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fcommerciocremona-my.sharepoint.com/personal/sanceschi_confcommerciocremona_it/Documents/3. Comunicazione/Temi dal nazionale/Demografia d'impresa nelle città/2026/"/>
    </mc:Choice>
  </mc:AlternateContent>
  <xr:revisionPtr revIDLastSave="1" documentId="8_{677DBCE3-946D-4BD3-B263-3AD185020F5B}" xr6:coauthVersionLast="47" xr6:coauthVersionMax="47" xr10:uidLastSave="{8DC96AE7-5788-4BBD-974E-620CC0281576}"/>
  <bookViews>
    <workbookView xWindow="-28920" yWindow="-120" windowWidth="29040" windowHeight="15720" xr2:uid="{E98B928F-F162-4782-A836-79FA7EB7875F}"/>
  </bookViews>
  <sheets>
    <sheet name="Cremo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4" i="2"/>
  <c r="J14" i="2"/>
  <c r="I14" i="2"/>
  <c r="H14" i="2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</calcChain>
</file>

<file path=xl/sharedStrings.xml><?xml version="1.0" encoding="utf-8"?>
<sst xmlns="http://schemas.openxmlformats.org/spreadsheetml/2006/main" count="46" uniqueCount="28">
  <si>
    <t>Imprese del comune di Cremona</t>
  </si>
  <si>
    <t>Delta 2025 vs 2019</t>
  </si>
  <si>
    <t>Delta 2025 vs 2012</t>
  </si>
  <si>
    <t>CS (*)</t>
  </si>
  <si>
    <t>NCS (*)</t>
  </si>
  <si>
    <t>n. imprese</t>
  </si>
  <si>
    <t>Commercio al dettaglio</t>
  </si>
  <si>
    <t>- esercizi non specializzati (alimentari e non alimentari)</t>
  </si>
  <si>
    <t>- prodotti alimentari, bevande</t>
  </si>
  <si>
    <t>- tabacchi</t>
  </si>
  <si>
    <t>- farmacie</t>
  </si>
  <si>
    <t>- computer e telefonia</t>
  </si>
  <si>
    <t>- mobili e ferramenta</t>
  </si>
  <si>
    <t>- libri e giocattoli</t>
  </si>
  <si>
    <t>- edicole</t>
  </si>
  <si>
    <t>- abbigliamento e calzature</t>
  </si>
  <si>
    <t>- profumerie, fiorai, gioiellerie</t>
  </si>
  <si>
    <t>- carburante per autotrazione</t>
  </si>
  <si>
    <t>- commercio al dettaglio ambulante</t>
  </si>
  <si>
    <t>- e-commerce, porta a porta, distributori automatici</t>
  </si>
  <si>
    <t>Alberghi, bar, ristoranti</t>
  </si>
  <si>
    <t>- alberghi</t>
  </si>
  <si>
    <t>- altre forme di alloggio</t>
  </si>
  <si>
    <t>- bar</t>
  </si>
  <si>
    <t>- ristoranti</t>
  </si>
  <si>
    <t>- rosticcerie, gelaterie, pasticcerie</t>
  </si>
  <si>
    <t>(*) CS = centro storico; NCS = non centro storico</t>
  </si>
  <si>
    <t>Elaborazioni Ufficio Studi Confcommercio su dati Centro Studi delle Camere di Commercio G. Tagliacarne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</si>
</sst>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0" fontId="1" fillId="0" borderId="0" xfId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3" fillId="0" borderId="9" xfId="1" applyFont="1" applyBorder="1"/>
    <xf numFmtId="3" fontId="3" fillId="0" borderId="9" xfId="1" applyNumberFormat="1" applyFont="1" applyBorder="1" applyAlignment="1">
      <alignment horizontal="center"/>
    </xf>
    <xf numFmtId="3" fontId="3" fillId="0" borderId="10" xfId="1" applyNumberFormat="1" applyFont="1" applyBorder="1" applyAlignment="1">
      <alignment horizontal="center"/>
    </xf>
    <xf numFmtId="3" fontId="3" fillId="2" borderId="11" xfId="1" applyNumberFormat="1" applyFont="1" applyFill="1" applyBorder="1" applyAlignment="1">
      <alignment horizontal="center"/>
    </xf>
    <xf numFmtId="3" fontId="3" fillId="2" borderId="10" xfId="1" applyNumberFormat="1" applyFont="1" applyFill="1" applyBorder="1" applyAlignment="1">
      <alignment horizontal="center"/>
    </xf>
    <xf numFmtId="9" fontId="4" fillId="3" borderId="11" xfId="2" applyFont="1" applyFill="1" applyBorder="1" applyAlignment="1">
      <alignment horizontal="center"/>
    </xf>
    <xf numFmtId="9" fontId="4" fillId="3" borderId="10" xfId="2" applyFont="1" applyFill="1" applyBorder="1" applyAlignment="1">
      <alignment horizontal="center"/>
    </xf>
    <xf numFmtId="0" fontId="1" fillId="0" borderId="4" xfId="1" quotePrefix="1" applyBorder="1"/>
    <xf numFmtId="3" fontId="1" fillId="0" borderId="4" xfId="1" applyNumberFormat="1" applyBorder="1" applyAlignment="1">
      <alignment horizontal="center"/>
    </xf>
    <xf numFmtId="3" fontId="1" fillId="0" borderId="5" xfId="1" applyNumberFormat="1" applyBorder="1" applyAlignment="1">
      <alignment horizontal="center"/>
    </xf>
    <xf numFmtId="3" fontId="1" fillId="2" borderId="0" xfId="1" applyNumberFormat="1" applyFill="1" applyAlignment="1">
      <alignment horizontal="center"/>
    </xf>
    <xf numFmtId="3" fontId="1" fillId="2" borderId="5" xfId="1" applyNumberFormat="1" applyFill="1" applyBorder="1" applyAlignment="1">
      <alignment horizontal="center"/>
    </xf>
    <xf numFmtId="9" fontId="5" fillId="3" borderId="4" xfId="2" applyFont="1" applyFill="1" applyBorder="1" applyAlignment="1">
      <alignment horizontal="center"/>
    </xf>
    <xf numFmtId="9" fontId="6" fillId="3" borderId="5" xfId="2" applyFont="1" applyFill="1" applyBorder="1" applyAlignment="1">
      <alignment horizontal="center"/>
    </xf>
    <xf numFmtId="9" fontId="6" fillId="3" borderId="4" xfId="2" applyFont="1" applyFill="1" applyBorder="1" applyAlignment="1">
      <alignment horizontal="center"/>
    </xf>
    <xf numFmtId="0" fontId="1" fillId="0" borderId="4" xfId="1" applyBorder="1"/>
    <xf numFmtId="9" fontId="5" fillId="3" borderId="5" xfId="2" applyFont="1" applyFill="1" applyBorder="1" applyAlignment="1">
      <alignment horizontal="center"/>
    </xf>
    <xf numFmtId="9" fontId="4" fillId="3" borderId="9" xfId="2" applyFont="1" applyFill="1" applyBorder="1" applyAlignment="1">
      <alignment horizontal="center"/>
    </xf>
    <xf numFmtId="0" fontId="1" fillId="0" borderId="6" xfId="1" quotePrefix="1" applyBorder="1"/>
    <xf numFmtId="3" fontId="1" fillId="0" borderId="6" xfId="1" applyNumberFormat="1" applyBorder="1" applyAlignment="1">
      <alignment horizontal="center"/>
    </xf>
    <xf numFmtId="3" fontId="1" fillId="0" borderId="7" xfId="1" applyNumberFormat="1" applyBorder="1" applyAlignment="1">
      <alignment horizontal="center"/>
    </xf>
    <xf numFmtId="3" fontId="1" fillId="2" borderId="8" xfId="1" applyNumberFormat="1" applyFill="1" applyBorder="1" applyAlignment="1">
      <alignment horizontal="center"/>
    </xf>
    <xf numFmtId="3" fontId="1" fillId="2" borderId="7" xfId="1" applyNumberFormat="1" applyFill="1" applyBorder="1" applyAlignment="1">
      <alignment horizontal="center"/>
    </xf>
    <xf numFmtId="9" fontId="5" fillId="3" borderId="6" xfId="2" applyFont="1" applyFill="1" applyBorder="1" applyAlignment="1">
      <alignment horizontal="center"/>
    </xf>
    <xf numFmtId="9" fontId="5" fillId="3" borderId="7" xfId="2" applyFont="1" applyFill="1" applyBorder="1" applyAlignment="1">
      <alignment horizontal="center"/>
    </xf>
    <xf numFmtId="1" fontId="1" fillId="0" borderId="0" xfId="1" applyNumberFormat="1"/>
    <xf numFmtId="0" fontId="7" fillId="0" borderId="0" xfId="0" applyFont="1"/>
  </cellXfs>
  <cellStyles count="3">
    <cellStyle name="Normale" xfId="0" builtinId="0"/>
    <cellStyle name="Normale 2" xfId="1" xr:uid="{4A99EEAF-76D3-4D6E-BA6A-91C859AD5692}"/>
    <cellStyle name="Percentuale 2" xfId="2" xr:uid="{39B82D99-C2F4-4A2B-882D-2EA52F8C0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BF32-30AE-43D2-8844-F83CC04AD528}">
  <dimension ref="A1:K43"/>
  <sheetViews>
    <sheetView tabSelected="1" topLeftCell="A2" zoomScale="103" zoomScaleNormal="103" workbookViewId="0">
      <selection activeCell="S10" sqref="S10"/>
    </sheetView>
  </sheetViews>
  <sheetFormatPr defaultRowHeight="13.2" x14ac:dyDescent="0.25"/>
  <cols>
    <col min="1" max="1" width="45.6640625" style="2" customWidth="1"/>
    <col min="2" max="2" width="10.6640625" style="2" customWidth="1"/>
    <col min="3" max="3" width="10.109375" style="2" customWidth="1"/>
    <col min="4" max="4" width="10.44140625" style="2" customWidth="1"/>
    <col min="5" max="5" width="10.33203125" style="2" customWidth="1"/>
    <col min="6" max="6" width="11" style="2" customWidth="1"/>
    <col min="7" max="7" width="9.88671875" style="2" customWidth="1"/>
    <col min="8" max="8" width="9.77734375" style="2" customWidth="1"/>
    <col min="9" max="9" width="10.33203125" style="2" customWidth="1"/>
    <col min="10" max="10" width="10.5546875" style="2" customWidth="1"/>
    <col min="11" max="11" width="10.109375" style="2" customWidth="1"/>
    <col min="12" max="16384" width="8.88671875" style="2"/>
  </cols>
  <sheetData>
    <row r="1" spans="1:11" ht="13.8" x14ac:dyDescent="0.25">
      <c r="A1" s="1" t="s">
        <v>0</v>
      </c>
    </row>
    <row r="2" spans="1:11" ht="15.6" x14ac:dyDescent="0.3">
      <c r="A2" s="47" t="s">
        <v>0</v>
      </c>
      <c r="B2" s="3">
        <v>2012</v>
      </c>
      <c r="C2" s="4"/>
      <c r="D2" s="3">
        <v>2019</v>
      </c>
      <c r="E2" s="4"/>
      <c r="F2" s="5">
        <v>2025</v>
      </c>
      <c r="G2" s="6"/>
      <c r="H2" s="7" t="s">
        <v>1</v>
      </c>
      <c r="I2" s="8"/>
      <c r="J2" s="7" t="s">
        <v>2</v>
      </c>
      <c r="K2" s="8"/>
    </row>
    <row r="3" spans="1:11" x14ac:dyDescent="0.25">
      <c r="B3" s="9" t="s">
        <v>3</v>
      </c>
      <c r="C3" s="10" t="s">
        <v>4</v>
      </c>
      <c r="D3" s="9" t="s">
        <v>3</v>
      </c>
      <c r="E3" s="10" t="s">
        <v>4</v>
      </c>
      <c r="F3" s="11" t="s">
        <v>3</v>
      </c>
      <c r="G3" s="12" t="s">
        <v>4</v>
      </c>
      <c r="H3" s="13" t="s">
        <v>3</v>
      </c>
      <c r="I3" s="14" t="s">
        <v>4</v>
      </c>
      <c r="J3" s="13" t="s">
        <v>3</v>
      </c>
      <c r="K3" s="14" t="s">
        <v>4</v>
      </c>
    </row>
    <row r="4" spans="1:11" x14ac:dyDescent="0.25">
      <c r="B4" s="15" t="s">
        <v>5</v>
      </c>
      <c r="C4" s="16" t="s">
        <v>5</v>
      </c>
      <c r="D4" s="15" t="s">
        <v>5</v>
      </c>
      <c r="E4" s="16" t="s">
        <v>5</v>
      </c>
      <c r="F4" s="17" t="s">
        <v>5</v>
      </c>
      <c r="G4" s="18" t="s">
        <v>5</v>
      </c>
      <c r="H4" s="19" t="s">
        <v>5</v>
      </c>
      <c r="I4" s="20" t="s">
        <v>5</v>
      </c>
      <c r="J4" s="19" t="s">
        <v>5</v>
      </c>
      <c r="K4" s="20" t="s">
        <v>5</v>
      </c>
    </row>
    <row r="5" spans="1:11" x14ac:dyDescent="0.25">
      <c r="A5" s="21" t="s">
        <v>6</v>
      </c>
      <c r="B5" s="22">
        <v>404</v>
      </c>
      <c r="C5" s="23">
        <v>316</v>
      </c>
      <c r="D5" s="22">
        <v>329</v>
      </c>
      <c r="E5" s="23">
        <v>282</v>
      </c>
      <c r="F5" s="24">
        <v>293</v>
      </c>
      <c r="G5" s="25">
        <v>228</v>
      </c>
      <c r="H5" s="26">
        <f>(F5-D5)/D5</f>
        <v>-0.10942249240121581</v>
      </c>
      <c r="I5" s="27">
        <f>(G5-E5)/E5</f>
        <v>-0.19148936170212766</v>
      </c>
      <c r="J5" s="26">
        <f t="shared" ref="J5:K23" si="0">(F5-B5)/B5</f>
        <v>-0.27475247524752477</v>
      </c>
      <c r="K5" s="27">
        <f t="shared" si="0"/>
        <v>-0.27848101265822783</v>
      </c>
    </row>
    <row r="6" spans="1:11" x14ac:dyDescent="0.25">
      <c r="A6" s="28" t="s">
        <v>7</v>
      </c>
      <c r="B6" s="29">
        <v>20</v>
      </c>
      <c r="C6" s="30">
        <v>16</v>
      </c>
      <c r="D6" s="29">
        <v>15</v>
      </c>
      <c r="E6" s="30">
        <v>11</v>
      </c>
      <c r="F6" s="31">
        <v>18</v>
      </c>
      <c r="G6" s="32">
        <v>9</v>
      </c>
      <c r="H6" s="33">
        <f>(F6-D6)/D6</f>
        <v>0.2</v>
      </c>
      <c r="I6" s="34">
        <f>(G6-E6)/E6</f>
        <v>-0.18181818181818182</v>
      </c>
      <c r="J6" s="35">
        <f t="shared" si="0"/>
        <v>-0.1</v>
      </c>
      <c r="K6" s="34">
        <f t="shared" si="0"/>
        <v>-0.4375</v>
      </c>
    </row>
    <row r="7" spans="1:11" x14ac:dyDescent="0.25">
      <c r="A7" s="36" t="s">
        <v>8</v>
      </c>
      <c r="B7" s="29">
        <v>58</v>
      </c>
      <c r="C7" s="30">
        <v>25</v>
      </c>
      <c r="D7" s="29">
        <v>55</v>
      </c>
      <c r="E7" s="30">
        <v>28</v>
      </c>
      <c r="F7" s="31">
        <v>41</v>
      </c>
      <c r="G7" s="32">
        <v>23</v>
      </c>
      <c r="H7" s="35">
        <f t="shared" ref="H7:I23" si="1">(F7-D7)/D7</f>
        <v>-0.25454545454545452</v>
      </c>
      <c r="I7" s="34">
        <f t="shared" si="1"/>
        <v>-0.17857142857142858</v>
      </c>
      <c r="J7" s="35">
        <f t="shared" si="0"/>
        <v>-0.29310344827586204</v>
      </c>
      <c r="K7" s="34">
        <f t="shared" si="0"/>
        <v>-0.08</v>
      </c>
    </row>
    <row r="8" spans="1:11" x14ac:dyDescent="0.25">
      <c r="A8" s="36" t="s">
        <v>9</v>
      </c>
      <c r="B8" s="29">
        <v>26</v>
      </c>
      <c r="C8" s="30">
        <v>15</v>
      </c>
      <c r="D8" s="29">
        <v>28</v>
      </c>
      <c r="E8" s="30">
        <v>14</v>
      </c>
      <c r="F8" s="31">
        <v>23</v>
      </c>
      <c r="G8" s="32">
        <v>16</v>
      </c>
      <c r="H8" s="35">
        <f t="shared" si="1"/>
        <v>-0.17857142857142858</v>
      </c>
      <c r="I8" s="34">
        <f t="shared" si="1"/>
        <v>0.14285714285714285</v>
      </c>
      <c r="J8" s="35">
        <f t="shared" si="0"/>
        <v>-0.11538461538461539</v>
      </c>
      <c r="K8" s="37">
        <f t="shared" si="0"/>
        <v>6.6666666666666666E-2</v>
      </c>
    </row>
    <row r="9" spans="1:11" x14ac:dyDescent="0.25">
      <c r="A9" s="36" t="s">
        <v>10</v>
      </c>
      <c r="B9" s="29">
        <v>11</v>
      </c>
      <c r="C9" s="30">
        <v>3</v>
      </c>
      <c r="D9" s="29">
        <v>11</v>
      </c>
      <c r="E9" s="30">
        <v>1</v>
      </c>
      <c r="F9" s="31">
        <v>8</v>
      </c>
      <c r="G9" s="32">
        <v>1</v>
      </c>
      <c r="H9" s="35">
        <f t="shared" si="1"/>
        <v>-0.27272727272727271</v>
      </c>
      <c r="I9" s="37">
        <f t="shared" si="1"/>
        <v>0</v>
      </c>
      <c r="J9" s="35">
        <f t="shared" si="0"/>
        <v>-0.27272727272727271</v>
      </c>
      <c r="K9" s="34">
        <f t="shared" si="0"/>
        <v>-0.66666666666666663</v>
      </c>
    </row>
    <row r="10" spans="1:11" x14ac:dyDescent="0.25">
      <c r="A10" s="28" t="s">
        <v>11</v>
      </c>
      <c r="B10" s="29">
        <v>11</v>
      </c>
      <c r="C10" s="30">
        <v>7</v>
      </c>
      <c r="D10" s="29">
        <v>8</v>
      </c>
      <c r="E10" s="30">
        <v>6</v>
      </c>
      <c r="F10" s="31">
        <v>11</v>
      </c>
      <c r="G10" s="32">
        <v>3</v>
      </c>
      <c r="H10" s="33">
        <f t="shared" si="1"/>
        <v>0.375</v>
      </c>
      <c r="I10" s="34">
        <f t="shared" si="1"/>
        <v>-0.5</v>
      </c>
      <c r="J10" s="33">
        <f t="shared" si="0"/>
        <v>0</v>
      </c>
      <c r="K10" s="34">
        <f t="shared" si="0"/>
        <v>-0.5714285714285714</v>
      </c>
    </row>
    <row r="11" spans="1:11" x14ac:dyDescent="0.25">
      <c r="A11" s="28" t="s">
        <v>12</v>
      </c>
      <c r="B11" s="29">
        <v>46</v>
      </c>
      <c r="C11" s="30">
        <v>31</v>
      </c>
      <c r="D11" s="29">
        <v>29</v>
      </c>
      <c r="E11" s="30">
        <v>28</v>
      </c>
      <c r="F11" s="31">
        <v>26</v>
      </c>
      <c r="G11" s="32">
        <v>19</v>
      </c>
      <c r="H11" s="35">
        <f t="shared" si="1"/>
        <v>-0.10344827586206896</v>
      </c>
      <c r="I11" s="34">
        <f t="shared" si="1"/>
        <v>-0.32142857142857145</v>
      </c>
      <c r="J11" s="35">
        <f t="shared" si="0"/>
        <v>-0.43478260869565216</v>
      </c>
      <c r="K11" s="34">
        <f t="shared" si="0"/>
        <v>-0.38709677419354838</v>
      </c>
    </row>
    <row r="12" spans="1:11" x14ac:dyDescent="0.25">
      <c r="A12" s="28" t="s">
        <v>13</v>
      </c>
      <c r="B12" s="29">
        <v>31</v>
      </c>
      <c r="C12" s="30">
        <v>19</v>
      </c>
      <c r="D12" s="29">
        <v>29</v>
      </c>
      <c r="E12" s="30">
        <v>14</v>
      </c>
      <c r="F12" s="31">
        <v>21</v>
      </c>
      <c r="G12" s="32">
        <v>14</v>
      </c>
      <c r="H12" s="35">
        <f t="shared" si="1"/>
        <v>-0.27586206896551724</v>
      </c>
      <c r="I12" s="37">
        <f t="shared" si="1"/>
        <v>0</v>
      </c>
      <c r="J12" s="35">
        <f t="shared" si="0"/>
        <v>-0.32258064516129031</v>
      </c>
      <c r="K12" s="34">
        <f t="shared" si="0"/>
        <v>-0.26315789473684209</v>
      </c>
    </row>
    <row r="13" spans="1:11" x14ac:dyDescent="0.25">
      <c r="A13" s="36" t="s">
        <v>14</v>
      </c>
      <c r="B13" s="29">
        <v>19</v>
      </c>
      <c r="C13" s="30">
        <v>15</v>
      </c>
      <c r="D13" s="29">
        <v>17</v>
      </c>
      <c r="E13" s="30">
        <v>15</v>
      </c>
      <c r="F13" s="31">
        <v>14</v>
      </c>
      <c r="G13" s="32">
        <v>7</v>
      </c>
      <c r="H13" s="35">
        <f t="shared" si="1"/>
        <v>-0.17647058823529413</v>
      </c>
      <c r="I13" s="34">
        <f t="shared" si="1"/>
        <v>-0.53333333333333333</v>
      </c>
      <c r="J13" s="35">
        <f t="shared" si="0"/>
        <v>-0.26315789473684209</v>
      </c>
      <c r="K13" s="34">
        <f t="shared" si="0"/>
        <v>-0.53333333333333333</v>
      </c>
    </row>
    <row r="14" spans="1:11" x14ac:dyDescent="0.25">
      <c r="A14" s="36" t="s">
        <v>15</v>
      </c>
      <c r="B14" s="29">
        <v>73</v>
      </c>
      <c r="C14" s="30">
        <v>58</v>
      </c>
      <c r="D14" s="29">
        <v>48</v>
      </c>
      <c r="E14" s="30">
        <v>43</v>
      </c>
      <c r="F14" s="31">
        <v>42</v>
      </c>
      <c r="G14" s="32">
        <v>35</v>
      </c>
      <c r="H14" s="35">
        <f t="shared" si="1"/>
        <v>-0.125</v>
      </c>
      <c r="I14" s="34">
        <f t="shared" si="1"/>
        <v>-0.18604651162790697</v>
      </c>
      <c r="J14" s="35">
        <f t="shared" si="0"/>
        <v>-0.42465753424657532</v>
      </c>
      <c r="K14" s="34">
        <f t="shared" si="0"/>
        <v>-0.39655172413793105</v>
      </c>
    </row>
    <row r="15" spans="1:11" x14ac:dyDescent="0.25">
      <c r="A15" s="28" t="s">
        <v>16</v>
      </c>
      <c r="B15" s="29">
        <v>75</v>
      </c>
      <c r="C15" s="30">
        <v>55</v>
      </c>
      <c r="D15" s="29">
        <v>59</v>
      </c>
      <c r="E15" s="30">
        <v>45</v>
      </c>
      <c r="F15" s="31">
        <v>64</v>
      </c>
      <c r="G15" s="32">
        <v>42</v>
      </c>
      <c r="H15" s="33">
        <f t="shared" si="1"/>
        <v>8.4745762711864403E-2</v>
      </c>
      <c r="I15" s="34">
        <f t="shared" si="1"/>
        <v>-6.6666666666666666E-2</v>
      </c>
      <c r="J15" s="35">
        <f t="shared" si="0"/>
        <v>-0.14666666666666667</v>
      </c>
      <c r="K15" s="34">
        <f t="shared" si="0"/>
        <v>-0.23636363636363636</v>
      </c>
    </row>
    <row r="16" spans="1:11" x14ac:dyDescent="0.25">
      <c r="A16" s="36" t="s">
        <v>17</v>
      </c>
      <c r="B16" s="29">
        <v>13</v>
      </c>
      <c r="C16" s="30">
        <v>20</v>
      </c>
      <c r="D16" s="29">
        <v>9</v>
      </c>
      <c r="E16" s="30">
        <v>13</v>
      </c>
      <c r="F16" s="31">
        <v>5</v>
      </c>
      <c r="G16" s="32">
        <v>14</v>
      </c>
      <c r="H16" s="35">
        <f t="shared" si="1"/>
        <v>-0.44444444444444442</v>
      </c>
      <c r="I16" s="37">
        <f t="shared" si="1"/>
        <v>7.6923076923076927E-2</v>
      </c>
      <c r="J16" s="35">
        <f t="shared" si="0"/>
        <v>-0.61538461538461542</v>
      </c>
      <c r="K16" s="34">
        <f t="shared" si="0"/>
        <v>-0.3</v>
      </c>
    </row>
    <row r="17" spans="1:11" x14ac:dyDescent="0.25">
      <c r="A17" s="36" t="s">
        <v>18</v>
      </c>
      <c r="B17" s="29">
        <v>16</v>
      </c>
      <c r="C17" s="30">
        <v>41</v>
      </c>
      <c r="D17" s="29">
        <v>17</v>
      </c>
      <c r="E17" s="30">
        <v>52</v>
      </c>
      <c r="F17" s="31">
        <v>7</v>
      </c>
      <c r="G17" s="32">
        <v>29</v>
      </c>
      <c r="H17" s="35">
        <f>(F17-D17)/D17</f>
        <v>-0.58823529411764708</v>
      </c>
      <c r="I17" s="34">
        <f t="shared" si="1"/>
        <v>-0.44230769230769229</v>
      </c>
      <c r="J17" s="35">
        <f t="shared" si="0"/>
        <v>-0.5625</v>
      </c>
      <c r="K17" s="34">
        <f t="shared" si="0"/>
        <v>-0.29268292682926828</v>
      </c>
    </row>
    <row r="18" spans="1:11" x14ac:dyDescent="0.25">
      <c r="A18" s="28" t="s">
        <v>19</v>
      </c>
      <c r="B18" s="29">
        <v>5</v>
      </c>
      <c r="C18" s="30">
        <v>11</v>
      </c>
      <c r="D18" s="29">
        <v>4</v>
      </c>
      <c r="E18" s="30">
        <v>12</v>
      </c>
      <c r="F18" s="31">
        <v>13</v>
      </c>
      <c r="G18" s="32">
        <v>16</v>
      </c>
      <c r="H18" s="33">
        <f t="shared" si="1"/>
        <v>2.25</v>
      </c>
      <c r="I18" s="37">
        <f t="shared" si="1"/>
        <v>0.33333333333333331</v>
      </c>
      <c r="J18" s="33">
        <f t="shared" si="0"/>
        <v>1.6</v>
      </c>
      <c r="K18" s="37">
        <f t="shared" si="0"/>
        <v>0.45454545454545453</v>
      </c>
    </row>
    <row r="19" spans="1:11" x14ac:dyDescent="0.25">
      <c r="A19" s="21" t="s">
        <v>20</v>
      </c>
      <c r="B19" s="22">
        <v>218</v>
      </c>
      <c r="C19" s="23">
        <v>181</v>
      </c>
      <c r="D19" s="22">
        <v>235</v>
      </c>
      <c r="E19" s="23">
        <v>169</v>
      </c>
      <c r="F19" s="24">
        <v>224</v>
      </c>
      <c r="G19" s="25">
        <v>169</v>
      </c>
      <c r="H19" s="38">
        <f>(F17-D17)/D17</f>
        <v>-0.58823529411764708</v>
      </c>
      <c r="I19" s="27">
        <f>(G17-E17)/E17</f>
        <v>-0.44230769230769229</v>
      </c>
      <c r="J19" s="38">
        <f>(F17-B17)/B17</f>
        <v>-0.5625</v>
      </c>
      <c r="K19" s="27">
        <f>(G17-C17)/C17</f>
        <v>-0.29268292682926828</v>
      </c>
    </row>
    <row r="20" spans="1:11" x14ac:dyDescent="0.25">
      <c r="A20" s="36" t="s">
        <v>21</v>
      </c>
      <c r="B20" s="29">
        <v>5</v>
      </c>
      <c r="C20" s="30">
        <v>5</v>
      </c>
      <c r="D20" s="29">
        <v>3</v>
      </c>
      <c r="E20" s="30">
        <v>1</v>
      </c>
      <c r="F20" s="31">
        <v>4</v>
      </c>
      <c r="G20" s="32">
        <v>1</v>
      </c>
      <c r="H20" s="33">
        <f t="shared" si="1"/>
        <v>0.33333333333333331</v>
      </c>
      <c r="I20" s="37">
        <f t="shared" si="1"/>
        <v>0</v>
      </c>
      <c r="J20" s="35">
        <f t="shared" si="0"/>
        <v>-0.2</v>
      </c>
      <c r="K20" s="34">
        <f t="shared" si="0"/>
        <v>-0.8</v>
      </c>
    </row>
    <row r="21" spans="1:11" x14ac:dyDescent="0.25">
      <c r="A21" s="36" t="s">
        <v>22</v>
      </c>
      <c r="B21" s="29">
        <v>2</v>
      </c>
      <c r="C21" s="30">
        <v>1</v>
      </c>
      <c r="D21" s="29">
        <v>4</v>
      </c>
      <c r="E21" s="30">
        <v>1</v>
      </c>
      <c r="F21" s="31">
        <v>7</v>
      </c>
      <c r="G21" s="32">
        <v>1</v>
      </c>
      <c r="H21" s="33">
        <f t="shared" si="1"/>
        <v>0.75</v>
      </c>
      <c r="I21" s="37">
        <f t="shared" si="1"/>
        <v>0</v>
      </c>
      <c r="J21" s="33">
        <f t="shared" si="0"/>
        <v>2.5</v>
      </c>
      <c r="K21" s="37">
        <f t="shared" si="0"/>
        <v>0</v>
      </c>
    </row>
    <row r="22" spans="1:11" x14ac:dyDescent="0.25">
      <c r="A22" s="36" t="s">
        <v>23</v>
      </c>
      <c r="B22" s="29">
        <v>125</v>
      </c>
      <c r="C22" s="30">
        <v>101</v>
      </c>
      <c r="D22" s="29">
        <v>122</v>
      </c>
      <c r="E22" s="30">
        <v>80</v>
      </c>
      <c r="F22" s="31">
        <v>98</v>
      </c>
      <c r="G22" s="32">
        <v>77</v>
      </c>
      <c r="H22" s="35">
        <f t="shared" si="1"/>
        <v>-0.19672131147540983</v>
      </c>
      <c r="I22" s="34">
        <f t="shared" si="1"/>
        <v>-3.7499999999999999E-2</v>
      </c>
      <c r="J22" s="35">
        <f t="shared" si="0"/>
        <v>-0.216</v>
      </c>
      <c r="K22" s="34">
        <f t="shared" si="0"/>
        <v>-0.23762376237623761</v>
      </c>
    </row>
    <row r="23" spans="1:11" x14ac:dyDescent="0.25">
      <c r="A23" s="28" t="s">
        <v>24</v>
      </c>
      <c r="B23" s="29">
        <v>47</v>
      </c>
      <c r="C23" s="30">
        <v>55</v>
      </c>
      <c r="D23" s="29">
        <v>63</v>
      </c>
      <c r="E23" s="30">
        <v>62</v>
      </c>
      <c r="F23" s="31">
        <v>69</v>
      </c>
      <c r="G23" s="32">
        <v>62</v>
      </c>
      <c r="H23" s="33">
        <f t="shared" si="1"/>
        <v>9.5238095238095233E-2</v>
      </c>
      <c r="I23" s="37">
        <f t="shared" si="1"/>
        <v>0</v>
      </c>
      <c r="J23" s="33">
        <f t="shared" si="0"/>
        <v>0.46808510638297873</v>
      </c>
      <c r="K23" s="37">
        <f t="shared" si="0"/>
        <v>0.12727272727272726</v>
      </c>
    </row>
    <row r="24" spans="1:11" x14ac:dyDescent="0.25">
      <c r="A24" s="39" t="s">
        <v>25</v>
      </c>
      <c r="B24" s="40">
        <v>39</v>
      </c>
      <c r="C24" s="41">
        <v>19</v>
      </c>
      <c r="D24" s="40">
        <v>43</v>
      </c>
      <c r="E24" s="41">
        <v>25</v>
      </c>
      <c r="F24" s="42">
        <v>46</v>
      </c>
      <c r="G24" s="43">
        <v>28</v>
      </c>
      <c r="H24" s="44">
        <f t="shared" ref="H24:I25" si="2">(F24-D24)/D24</f>
        <v>6.9767441860465115E-2</v>
      </c>
      <c r="I24" s="45">
        <f t="shared" si="2"/>
        <v>0.12</v>
      </c>
      <c r="J24" s="44">
        <f t="shared" ref="J24:K25" si="3">(F24-B24)/B24</f>
        <v>0.17948717948717949</v>
      </c>
      <c r="K24" s="45">
        <f t="shared" si="3"/>
        <v>0.47368421052631576</v>
      </c>
    </row>
    <row r="25" spans="1:11" x14ac:dyDescent="0.25">
      <c r="A25" s="2" t="s">
        <v>26</v>
      </c>
    </row>
    <row r="26" spans="1:11" x14ac:dyDescent="0.25">
      <c r="A26" s="2" t="s">
        <v>27</v>
      </c>
      <c r="B26" s="46"/>
      <c r="C26" s="46"/>
      <c r="D26" s="46"/>
      <c r="E26" s="46"/>
      <c r="F26" s="46"/>
      <c r="G26" s="46"/>
    </row>
    <row r="27" spans="1:11" x14ac:dyDescent="0.25">
      <c r="B27" s="46"/>
      <c r="C27" s="46"/>
      <c r="D27" s="46"/>
      <c r="E27" s="46"/>
      <c r="F27" s="46"/>
      <c r="G27" s="46"/>
    </row>
    <row r="28" spans="1:11" x14ac:dyDescent="0.25">
      <c r="B28" s="46"/>
      <c r="C28" s="46"/>
      <c r="D28" s="46"/>
      <c r="E28" s="46"/>
      <c r="F28" s="46"/>
      <c r="G28" s="46"/>
    </row>
    <row r="29" spans="1:11" x14ac:dyDescent="0.25">
      <c r="B29" s="46"/>
      <c r="C29" s="46"/>
      <c r="D29" s="46"/>
      <c r="E29" s="46"/>
      <c r="F29" s="46"/>
      <c r="G29" s="46"/>
    </row>
    <row r="30" spans="1:11" x14ac:dyDescent="0.25">
      <c r="B30" s="46"/>
      <c r="C30" s="46"/>
      <c r="D30" s="46"/>
      <c r="E30" s="46"/>
      <c r="F30" s="46"/>
      <c r="G30" s="46"/>
    </row>
    <row r="31" spans="1:11" x14ac:dyDescent="0.25">
      <c r="B31" s="46"/>
      <c r="C31" s="46"/>
      <c r="D31" s="46"/>
      <c r="E31" s="46"/>
      <c r="F31" s="46"/>
      <c r="G31" s="46"/>
    </row>
    <row r="32" spans="1:11" x14ac:dyDescent="0.25">
      <c r="B32" s="46"/>
      <c r="C32" s="46"/>
      <c r="D32" s="46"/>
      <c r="E32" s="46"/>
      <c r="F32" s="46"/>
      <c r="G32" s="46"/>
    </row>
    <row r="33" spans="2:7" x14ac:dyDescent="0.25">
      <c r="B33" s="46"/>
      <c r="C33" s="46"/>
      <c r="D33" s="46"/>
      <c r="E33" s="46"/>
      <c r="F33" s="46"/>
      <c r="G33" s="46"/>
    </row>
    <row r="34" spans="2:7" x14ac:dyDescent="0.25">
      <c r="B34" s="46"/>
      <c r="C34" s="46"/>
      <c r="D34" s="46"/>
      <c r="E34" s="46"/>
      <c r="F34" s="46"/>
      <c r="G34" s="46"/>
    </row>
    <row r="35" spans="2:7" x14ac:dyDescent="0.25">
      <c r="B35" s="46"/>
      <c r="C35" s="46"/>
      <c r="D35" s="46"/>
      <c r="E35" s="46"/>
      <c r="F35" s="46"/>
      <c r="G35" s="46"/>
    </row>
    <row r="36" spans="2:7" x14ac:dyDescent="0.25">
      <c r="B36" s="46"/>
      <c r="C36" s="46"/>
      <c r="D36" s="46"/>
      <c r="E36" s="46"/>
      <c r="F36" s="46"/>
      <c r="G36" s="46"/>
    </row>
    <row r="37" spans="2:7" x14ac:dyDescent="0.25">
      <c r="B37" s="46"/>
      <c r="C37" s="46"/>
      <c r="D37" s="46"/>
      <c r="E37" s="46"/>
      <c r="F37" s="46"/>
      <c r="G37" s="46"/>
    </row>
    <row r="38" spans="2:7" x14ac:dyDescent="0.25">
      <c r="B38" s="46"/>
      <c r="C38" s="46"/>
      <c r="D38" s="46"/>
      <c r="E38" s="46"/>
      <c r="F38" s="46"/>
      <c r="G38" s="46"/>
    </row>
    <row r="39" spans="2:7" x14ac:dyDescent="0.25">
      <c r="B39" s="46"/>
      <c r="C39" s="46"/>
      <c r="D39" s="46"/>
      <c r="E39" s="46"/>
      <c r="F39" s="46"/>
      <c r="G39" s="46"/>
    </row>
    <row r="40" spans="2:7" x14ac:dyDescent="0.25">
      <c r="B40" s="46"/>
      <c r="C40" s="46"/>
      <c r="D40" s="46"/>
      <c r="E40" s="46"/>
      <c r="F40" s="46"/>
      <c r="G40" s="46"/>
    </row>
    <row r="41" spans="2:7" x14ac:dyDescent="0.25">
      <c r="B41" s="46"/>
      <c r="C41" s="46"/>
      <c r="D41" s="46"/>
      <c r="E41" s="46"/>
      <c r="F41" s="46"/>
      <c r="G41" s="46"/>
    </row>
    <row r="42" spans="2:7" x14ac:dyDescent="0.25">
      <c r="B42" s="46"/>
      <c r="C42" s="46"/>
      <c r="D42" s="46"/>
      <c r="E42" s="46"/>
      <c r="F42" s="46"/>
      <c r="G42" s="46"/>
    </row>
    <row r="43" spans="2:7" x14ac:dyDescent="0.25">
      <c r="B43" s="46"/>
      <c r="C43" s="46"/>
      <c r="D43" s="46"/>
      <c r="E43" s="46"/>
      <c r="F43" s="46"/>
      <c r="G43" s="46"/>
    </row>
  </sheetData>
  <mergeCells count="5">
    <mergeCell ref="B2:C2"/>
    <mergeCell ref="D2:E2"/>
    <mergeCell ref="F2:G2"/>
    <mergeCell ref="H2:I2"/>
    <mergeCell ref="J2:K2"/>
  </mergeCell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08DF7CAE633141AD0A2F710EC20E45" ma:contentTypeVersion="3" ma:contentTypeDescription="Creare un nuovo documento." ma:contentTypeScope="" ma:versionID="a2b8becfee0294e8e7d0a45927262ae2">
  <xsd:schema xmlns:xsd="http://www.w3.org/2001/XMLSchema" xmlns:xs="http://www.w3.org/2001/XMLSchema" xmlns:p="http://schemas.microsoft.com/office/2006/metadata/properties" xmlns:ns2="3dd37a3a-72b0-449c-b3f9-e5c3cf1ec591" targetNamespace="http://schemas.microsoft.com/office/2006/metadata/properties" ma:root="true" ma:fieldsID="09b5dc284f5ccfecc58c92656130a212" ns2:_="">
    <xsd:import namespace="3dd37a3a-72b0-449c-b3f9-e5c3cf1ec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37a3a-72b0-449c-b3f9-e5c3cf1ec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47AE7A-587D-4E0C-A41F-8A89704EBCE4}"/>
</file>

<file path=customXml/itemProps2.xml><?xml version="1.0" encoding="utf-8"?>
<ds:datastoreItem xmlns:ds="http://schemas.openxmlformats.org/officeDocument/2006/customXml" ds:itemID="{9ADAA3DE-7B19-4311-96E2-7E537CA40948}"/>
</file>

<file path=customXml/itemProps3.xml><?xml version="1.0" encoding="utf-8"?>
<ds:datastoreItem xmlns:ds="http://schemas.openxmlformats.org/officeDocument/2006/customXml" ds:itemID="{898E55DB-3F82-4217-BBDB-A9B35478F2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Cremona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Anceschi</dc:creator>
  <cp:lastModifiedBy>Stefano Anceschi</cp:lastModifiedBy>
  <dcterms:created xsi:type="dcterms:W3CDTF">2026-03-09T18:22:08Z</dcterms:created>
  <dcterms:modified xsi:type="dcterms:W3CDTF">2026-03-09T18:23:54Z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0x010100D808DF7CAE633141AD0A2F710EC20E45</vt:lpwstr>
  </property>
</Properties>
</file>